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-10\Downloads\"/>
    </mc:Choice>
  </mc:AlternateContent>
  <bookViews>
    <workbookView xWindow="0" yWindow="0" windowWidth="24000" windowHeight="9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<sst xmlns="http://schemas.openxmlformats.org/spreadsheetml/2006/main" count="309" uniqueCount="124">
  <si>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</si>
  <si>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</si>
  <si>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</si>
  <si>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</si>
  <si>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</si>
  <si>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</si>
  <si>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</si>
  <si>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</si>
  <si>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</si>
  <si>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</si>
  <si>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</si>
  <si>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</si>
  <si>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</si>
  <si>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</si>
  <si>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</si>
  <si>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</si>
  <si>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</si>
  <si>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</si>
  <si>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</si>
  <si>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</si>
  <si>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</si>
  <si>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</si>
  <si>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</si>
  <si>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</si>
  <si>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</si>
  <si>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</si>
  <si>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</si>
  <si>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</si>
  <si>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</si>
  <si>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</si>
  <si>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</si>
  <si>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</si>
  <si>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</si>
  <si>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</si>
  <si>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</si>
  <si>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</si>
  <si>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</si>
  <si>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</si>
  <si>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</si>
  <si>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гречневой крупы с маслом</t>
  </si>
  <si>
    <t>Какао с молоком без сахара</t>
  </si>
  <si>
    <t>Хлеб пшеничный</t>
  </si>
  <si>
    <t xml:space="preserve">Сыр </t>
  </si>
  <si>
    <t>Фрукты в ассортименте</t>
  </si>
  <si>
    <t>(поштучно)</t>
  </si>
  <si>
    <t>Огурцы свежие*</t>
  </si>
  <si>
    <t>Суп гороховый</t>
  </si>
  <si>
    <t>Биточки мясные паровые</t>
  </si>
  <si>
    <t>Рагу из овощей</t>
  </si>
  <si>
    <t>Компот из смеси сухофруктов без сахара витаминизированный</t>
  </si>
  <si>
    <t>Хлеб ржано-пшеничный</t>
  </si>
  <si>
    <t>8.2</t>
  </si>
  <si>
    <t>Помидоры свежие</t>
  </si>
  <si>
    <t>Зразы рубленые из говядины</t>
  </si>
  <si>
    <t>Кофейный напиток с молоком без сахара</t>
  </si>
  <si>
    <t>Салат из свеклы и яблок с растительным маслом</t>
  </si>
  <si>
    <t>Суп с овсяной крупой</t>
  </si>
  <si>
    <t>Печень говяжья тушеная в соусе</t>
  </si>
  <si>
    <t>Пюре картофельное</t>
  </si>
  <si>
    <t>Сок томатный (консервы)</t>
  </si>
  <si>
    <t>8,1</t>
  </si>
  <si>
    <t>8.8 а</t>
  </si>
  <si>
    <t>11,15</t>
  </si>
  <si>
    <t xml:space="preserve">Запеканка из творога </t>
  </si>
  <si>
    <t>Кефир 3,2% жирности</t>
  </si>
  <si>
    <t>Чай с лимоном</t>
  </si>
  <si>
    <t>Салат из моркови с яблоками</t>
  </si>
  <si>
    <t>Борщ с капустой и картофелем со сметаной</t>
  </si>
  <si>
    <t xml:space="preserve">Рагу </t>
  </si>
  <si>
    <t>Компот из свежих фруктов витаминизированный без сахара</t>
  </si>
  <si>
    <t>Оладьи из говяжьей печени со сливочным маслом</t>
  </si>
  <si>
    <t>Бобовые отварные (зеленый горошек консервированный/кукуруза консервированная)</t>
  </si>
  <si>
    <t>Винегрет овощной с растительным маслом</t>
  </si>
  <si>
    <t>Рассольник  со сметаной</t>
  </si>
  <si>
    <t xml:space="preserve">Рыба тушеная в томате с овощами </t>
  </si>
  <si>
    <t>Напиток из плодов шиповника витаминизированный</t>
  </si>
  <si>
    <t>1.3</t>
  </si>
  <si>
    <t>8.12</t>
  </si>
  <si>
    <t>Овощи, припущенные (морковь)</t>
  </si>
  <si>
    <t>Биточки из говядины с соусом сметанным</t>
  </si>
  <si>
    <t>Салат из капусты, сладкого перца и растительного масла *</t>
  </si>
  <si>
    <t>Щи из свежей капусты с картофелем</t>
  </si>
  <si>
    <t>Котлеты рубленные из птицы</t>
  </si>
  <si>
    <t>Картофель отварной</t>
  </si>
  <si>
    <t>0.2</t>
  </si>
  <si>
    <t>2.0</t>
  </si>
  <si>
    <t>Каша гречневая молочная жидкая</t>
  </si>
  <si>
    <t>268/330</t>
  </si>
  <si>
    <t>Помидоры свежие*</t>
  </si>
  <si>
    <t>Суп картофельный с рыбой</t>
  </si>
  <si>
    <t>Жаркое по-домашнему из говядины</t>
  </si>
  <si>
    <t>Чай с  лимоном</t>
  </si>
  <si>
    <t>200/15/7</t>
  </si>
  <si>
    <t>Салат из свеклы с растительным маслом</t>
  </si>
  <si>
    <t>Суп картофельный с фасолью</t>
  </si>
  <si>
    <t>Каша ячневая рассыпчатая</t>
  </si>
  <si>
    <t>Отвар шиповника витаминизированный</t>
  </si>
  <si>
    <t xml:space="preserve">Рыба припущенная </t>
  </si>
  <si>
    <t>Чай с молоком без сахара</t>
  </si>
  <si>
    <t>Салат из свежих помидоров и огурцов *</t>
  </si>
  <si>
    <t>Суп овсяный с мелко шинкованными овощами</t>
  </si>
  <si>
    <t xml:space="preserve">Тефтели мясные </t>
  </si>
  <si>
    <t>Каша гречневая рассыпчатая</t>
  </si>
  <si>
    <t>Сок морковный (консервы)</t>
  </si>
  <si>
    <t>11.11а</t>
  </si>
  <si>
    <t>1.4а</t>
  </si>
  <si>
    <t>6.5а</t>
  </si>
  <si>
    <t>2.7</t>
  </si>
  <si>
    <t>11.16</t>
  </si>
  <si>
    <t>Каша вязкая молочная из овсяной крупа с маслом</t>
  </si>
  <si>
    <t>200/15</t>
  </si>
  <si>
    <t>Винегрет с сельдью и зеленым луком</t>
  </si>
  <si>
    <t xml:space="preserve">Котлеты рыбные </t>
  </si>
  <si>
    <t>Пюре из гороха с маслом</t>
  </si>
  <si>
    <t>Икра из кабачков</t>
  </si>
  <si>
    <t>Кофейный напиток с молоком</t>
  </si>
  <si>
    <t>Салат из свежих огурцов</t>
  </si>
  <si>
    <t>Птица (курица отварная)</t>
  </si>
  <si>
    <t>Капуста тушеная</t>
  </si>
  <si>
    <t>Компот из фруктов витаминизированный</t>
  </si>
  <si>
    <t>8.20</t>
  </si>
  <si>
    <t>Директор</t>
  </si>
  <si>
    <t>Джабихаджиева Л.А.</t>
  </si>
  <si>
    <t>МБОУ "СШ№5 г.Курчалой"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</si>
</sst>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16" fontId="2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14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4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4" ht="15" x14ac:dyDescent="0.25">
      <c r="A1" s="1" t="s">
        <v>7</v>
      </c>
      <c r="C1" s="71" t="s">
        <v>123</v>
      </c>
      <c r="D1" s="72"/>
      <c r="E1" s="72"/>
      <c r="F1" s="12" t="s">
        <v>16</v>
      </c>
      <c r="G1" s="2" t="s">
        <v>17</v>
      </c>
      <c r="H1" s="73" t="s">
        <v>121</v>
      </c>
      <c r="I1" s="74"/>
      <c r="J1" s="74"/>
      <c r="K1" s="74"/>
    </row>
    <row r="2" spans="1:14" ht="18" x14ac:dyDescent="0.2">
      <c r="A2" s="35" t="s">
        <v>6</v>
      </c>
      <c r="C2" s="2"/>
      <c r="G2" s="2" t="s">
        <v>18</v>
      </c>
      <c r="H2" s="73" t="s">
        <v>122</v>
      </c>
      <c r="I2" s="74"/>
      <c r="J2" s="74"/>
      <c r="K2" s="74"/>
    </row>
    <row r="3" spans="1:14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9</v>
      </c>
      <c r="J3" s="48">
        <v>2023</v>
      </c>
      <c r="K3" s="49"/>
    </row>
    <row r="4" spans="1:14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4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59" t="s">
        <v>11</v>
      </c>
      <c r="L5" s="36" t="s">
        <v>35</v>
      </c>
    </row>
    <row r="6" spans="1:14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39</v>
      </c>
      <c r="F6" s="39">
        <v>210</v>
      </c>
      <c r="G6" s="39">
        <v>9.09</v>
      </c>
      <c r="H6" s="39">
        <v>11.2</v>
      </c>
      <c r="I6" s="39">
        <v>35.18</v>
      </c>
      <c r="J6" s="55">
        <v>269.88</v>
      </c>
      <c r="K6" s="60">
        <v>183</v>
      </c>
      <c r="L6" s="57"/>
    </row>
    <row r="7" spans="1:14" ht="15" x14ac:dyDescent="0.25">
      <c r="A7" s="23"/>
      <c r="B7" s="15"/>
      <c r="C7" s="11"/>
      <c r="D7" s="6"/>
      <c r="E7" s="41" t="s">
        <v>40</v>
      </c>
      <c r="F7" s="42">
        <v>200</v>
      </c>
      <c r="G7" s="42">
        <v>4.08</v>
      </c>
      <c r="H7" s="42">
        <v>3.54</v>
      </c>
      <c r="I7" s="42">
        <v>1.58</v>
      </c>
      <c r="J7" s="50">
        <v>54.52</v>
      </c>
      <c r="K7" s="60">
        <v>382</v>
      </c>
      <c r="L7" s="51"/>
    </row>
    <row r="8" spans="1:14" ht="15" x14ac:dyDescent="0.25">
      <c r="A8" s="23"/>
      <c r="B8" s="15"/>
      <c r="C8" s="11"/>
      <c r="D8" s="7" t="s">
        <v>22</v>
      </c>
      <c r="E8" s="41" t="s">
        <v>41</v>
      </c>
      <c r="F8" s="42">
        <v>30</v>
      </c>
      <c r="G8" s="42">
        <v>2.37</v>
      </c>
      <c r="H8" s="42">
        <v>0.3</v>
      </c>
      <c r="I8" s="42">
        <v>14.49</v>
      </c>
      <c r="J8" s="50">
        <v>70.14</v>
      </c>
      <c r="K8" s="42"/>
      <c r="L8" s="51"/>
    </row>
    <row r="9" spans="1:14" ht="15" x14ac:dyDescent="0.25">
      <c r="A9" s="23"/>
      <c r="B9" s="15"/>
      <c r="C9" s="11"/>
      <c r="D9" s="7" t="s">
        <v>23</v>
      </c>
      <c r="E9" s="41" t="s">
        <v>42</v>
      </c>
      <c r="F9" s="42">
        <v>25</v>
      </c>
      <c r="G9" s="42">
        <v>6.96</v>
      </c>
      <c r="H9" s="42">
        <v>8.85</v>
      </c>
      <c r="I9" s="42">
        <v>0</v>
      </c>
      <c r="J9" s="50">
        <v>108</v>
      </c>
      <c r="K9" s="42"/>
      <c r="L9" s="51"/>
    </row>
    <row r="10" spans="1:14" ht="15" x14ac:dyDescent="0.25">
      <c r="A10" s="23"/>
      <c r="B10" s="15"/>
      <c r="C10" s="11"/>
      <c r="D10" s="7" t="s">
        <v>24</v>
      </c>
      <c r="E10" s="41" t="s">
        <v>43</v>
      </c>
      <c r="F10" s="42">
        <v>100</v>
      </c>
      <c r="G10" s="42">
        <v>0.4</v>
      </c>
      <c r="H10" s="42">
        <v>0.4</v>
      </c>
      <c r="I10" s="42">
        <v>9.8000000000000007</v>
      </c>
      <c r="J10" s="50">
        <v>48.4</v>
      </c>
      <c r="K10" s="42"/>
      <c r="L10" s="51"/>
      <c r="N10" s="54"/>
    </row>
    <row r="11" spans="1:14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50"/>
      <c r="K11" s="42"/>
      <c r="L11" s="51"/>
    </row>
    <row r="12" spans="1:14" ht="15" x14ac:dyDescent="0.25">
      <c r="A12" s="23"/>
      <c r="B12" s="15"/>
      <c r="C12" s="11"/>
      <c r="D12" s="6"/>
      <c r="E12" s="41" t="s">
        <v>44</v>
      </c>
      <c r="F12" s="42"/>
      <c r="G12" s="42"/>
      <c r="H12" s="42"/>
      <c r="I12" s="42"/>
      <c r="J12" s="50"/>
      <c r="K12" s="42"/>
      <c r="L12" s="51"/>
    </row>
    <row r="13" spans="1:14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22.9</v>
      </c>
      <c r="H13" s="19">
        <f t="shared" si="0"/>
        <v>24.29</v>
      </c>
      <c r="I13" s="19">
        <f t="shared" si="0"/>
        <v>61.05</v>
      </c>
      <c r="J13" s="56">
        <f t="shared" si="0"/>
        <v>550.93999999999994</v>
      </c>
      <c r="K13" s="19"/>
      <c r="L13" s="58">
        <f t="shared" ref="L13" si="1">SUM(L6:L12)</f>
        <v>0</v>
      </c>
    </row>
    <row r="14" spans="1:14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45</v>
      </c>
      <c r="F14" s="42">
        <v>60</v>
      </c>
      <c r="G14" s="42">
        <v>0.42</v>
      </c>
      <c r="H14" s="42">
        <v>0.06</v>
      </c>
      <c r="I14" s="42">
        <v>1.1399999999999999</v>
      </c>
      <c r="J14" s="50">
        <v>7</v>
      </c>
      <c r="K14" s="61" t="s">
        <v>51</v>
      </c>
      <c r="L14" s="51"/>
    </row>
    <row r="15" spans="1:14" ht="15" x14ac:dyDescent="0.25">
      <c r="A15" s="23"/>
      <c r="B15" s="15"/>
      <c r="C15" s="11"/>
      <c r="D15" s="7" t="s">
        <v>27</v>
      </c>
      <c r="E15" s="41" t="s">
        <v>46</v>
      </c>
      <c r="F15" s="42">
        <v>250</v>
      </c>
      <c r="G15" s="42">
        <v>11.5</v>
      </c>
      <c r="H15" s="42">
        <v>4.8</v>
      </c>
      <c r="I15" s="42">
        <v>10.25</v>
      </c>
      <c r="J15" s="50">
        <v>168</v>
      </c>
      <c r="K15" s="62">
        <v>119</v>
      </c>
      <c r="L15" s="51"/>
    </row>
    <row r="16" spans="1:14" ht="15" x14ac:dyDescent="0.25">
      <c r="A16" s="23"/>
      <c r="B16" s="15"/>
      <c r="C16" s="11"/>
      <c r="D16" s="7" t="s">
        <v>28</v>
      </c>
      <c r="E16" s="41" t="s">
        <v>47</v>
      </c>
      <c r="F16" s="42">
        <v>80</v>
      </c>
      <c r="G16" s="42">
        <v>7.92</v>
      </c>
      <c r="H16" s="42">
        <v>6.62</v>
      </c>
      <c r="I16" s="42">
        <v>5.92</v>
      </c>
      <c r="J16" s="50">
        <v>117</v>
      </c>
      <c r="K16" s="42">
        <v>281</v>
      </c>
      <c r="L16" s="51"/>
    </row>
    <row r="17" spans="1:12" ht="15" x14ac:dyDescent="0.25">
      <c r="A17" s="23"/>
      <c r="B17" s="15"/>
      <c r="C17" s="11"/>
      <c r="D17" s="7" t="s">
        <v>29</v>
      </c>
      <c r="E17" s="41" t="s">
        <v>48</v>
      </c>
      <c r="F17" s="42">
        <v>150</v>
      </c>
      <c r="G17" s="42">
        <v>3.53</v>
      </c>
      <c r="H17" s="42">
        <v>12.7</v>
      </c>
      <c r="I17" s="42">
        <v>2.29</v>
      </c>
      <c r="J17" s="50">
        <v>202.86</v>
      </c>
      <c r="K17" s="42">
        <v>143</v>
      </c>
      <c r="L17" s="51"/>
    </row>
    <row r="18" spans="1:12" ht="25.5" x14ac:dyDescent="0.25">
      <c r="A18" s="23"/>
      <c r="B18" s="15"/>
      <c r="C18" s="11"/>
      <c r="D18" s="7" t="s">
        <v>30</v>
      </c>
      <c r="E18" s="41" t="s">
        <v>49</v>
      </c>
      <c r="F18" s="42">
        <v>200</v>
      </c>
      <c r="G18" s="42">
        <v>0</v>
      </c>
      <c r="H18" s="42">
        <v>0</v>
      </c>
      <c r="I18" s="42">
        <v>15.4</v>
      </c>
      <c r="J18" s="50">
        <v>60</v>
      </c>
      <c r="K18" s="42">
        <v>349</v>
      </c>
      <c r="L18" s="51"/>
    </row>
    <row r="19" spans="1:12" ht="15" x14ac:dyDescent="0.25">
      <c r="A19" s="23"/>
      <c r="B19" s="15"/>
      <c r="C19" s="11"/>
      <c r="D19" s="7" t="s">
        <v>31</v>
      </c>
      <c r="E19" s="41" t="s">
        <v>50</v>
      </c>
      <c r="F19" s="42">
        <v>40</v>
      </c>
      <c r="G19" s="42">
        <v>2.2400000000000002</v>
      </c>
      <c r="H19" s="42">
        <v>0.44</v>
      </c>
      <c r="I19" s="42">
        <v>19.760000000000002</v>
      </c>
      <c r="J19" s="42">
        <v>91.96</v>
      </c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25.61</v>
      </c>
      <c r="H23" s="19">
        <f t="shared" si="2"/>
        <v>24.62</v>
      </c>
      <c r="I23" s="19">
        <f t="shared" si="2"/>
        <v>54.760000000000005</v>
      </c>
      <c r="J23" s="19">
        <f t="shared" si="2"/>
        <v>646.82000000000005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1345</v>
      </c>
      <c r="G24" s="32">
        <f t="shared" ref="G24:J24" si="4">G13+G23</f>
        <v>48.51</v>
      </c>
      <c r="H24" s="32">
        <f t="shared" si="4"/>
        <v>48.91</v>
      </c>
      <c r="I24" s="32">
        <f t="shared" si="4"/>
        <v>115.81</v>
      </c>
      <c r="J24" s="32">
        <f t="shared" si="4"/>
        <v>1197.76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52</v>
      </c>
      <c r="F25" s="39">
        <v>60</v>
      </c>
      <c r="G25" s="39">
        <v>0.6</v>
      </c>
      <c r="H25" s="39">
        <v>0.2</v>
      </c>
      <c r="I25" s="39">
        <v>0.2</v>
      </c>
      <c r="J25" s="39">
        <v>5</v>
      </c>
      <c r="K25" s="63" t="s">
        <v>60</v>
      </c>
      <c r="L25" s="39"/>
    </row>
    <row r="26" spans="1:12" ht="15" x14ac:dyDescent="0.25">
      <c r="A26" s="14"/>
      <c r="B26" s="15"/>
      <c r="C26" s="11"/>
      <c r="D26" s="6"/>
      <c r="E26" s="41" t="s">
        <v>53</v>
      </c>
      <c r="F26" s="42">
        <v>100</v>
      </c>
      <c r="G26" s="42">
        <v>9.56</v>
      </c>
      <c r="H26" s="42">
        <v>12.4</v>
      </c>
      <c r="I26" s="42">
        <v>12.5</v>
      </c>
      <c r="J26" s="42">
        <v>199.84</v>
      </c>
      <c r="K26" s="43">
        <v>274</v>
      </c>
      <c r="L26" s="42"/>
    </row>
    <row r="27" spans="1:12" ht="15" x14ac:dyDescent="0.25">
      <c r="A27" s="14"/>
      <c r="B27" s="15"/>
      <c r="C27" s="11"/>
      <c r="D27" s="7" t="s">
        <v>22</v>
      </c>
      <c r="E27" s="41" t="s">
        <v>54</v>
      </c>
      <c r="F27" s="42">
        <v>200</v>
      </c>
      <c r="G27" s="42">
        <v>3.17</v>
      </c>
      <c r="H27" s="42">
        <v>2.68</v>
      </c>
      <c r="I27" s="42">
        <v>1.9</v>
      </c>
      <c r="J27" s="42">
        <v>44.4</v>
      </c>
      <c r="K27" s="43">
        <v>379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41</v>
      </c>
      <c r="F28" s="42">
        <v>30</v>
      </c>
      <c r="G28" s="42">
        <v>2.37</v>
      </c>
      <c r="H28" s="42">
        <v>0.3</v>
      </c>
      <c r="I28" s="42">
        <v>14.49</v>
      </c>
      <c r="J28" s="42">
        <v>70.14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43</v>
      </c>
      <c r="F29" s="42">
        <v>100</v>
      </c>
      <c r="G29" s="42">
        <v>1.5</v>
      </c>
      <c r="H29" s="42">
        <v>0.5</v>
      </c>
      <c r="I29" s="42">
        <v>21</v>
      </c>
      <c r="J29" s="42">
        <v>94.5</v>
      </c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 t="s">
        <v>44</v>
      </c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17.2</v>
      </c>
      <c r="H32" s="19">
        <f t="shared" ref="H32" si="7">SUM(H25:H31)</f>
        <v>16.079999999999998</v>
      </c>
      <c r="I32" s="19">
        <f t="shared" ref="I32" si="8">SUM(I25:I31)</f>
        <v>50.09</v>
      </c>
      <c r="J32" s="19">
        <f t="shared" ref="J32:L32" si="9">SUM(J25:J31)</f>
        <v>413.88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55</v>
      </c>
      <c r="F33" s="42">
        <v>65</v>
      </c>
      <c r="G33" s="42">
        <v>0.8</v>
      </c>
      <c r="H33" s="42">
        <v>6.4</v>
      </c>
      <c r="I33" s="42">
        <v>5.9</v>
      </c>
      <c r="J33" s="42">
        <v>94</v>
      </c>
      <c r="K33" s="43" t="s">
        <v>61</v>
      </c>
      <c r="L33" s="42"/>
    </row>
    <row r="34" spans="1:12" ht="15" x14ac:dyDescent="0.25">
      <c r="A34" s="14"/>
      <c r="B34" s="15"/>
      <c r="C34" s="11"/>
      <c r="D34" s="7" t="s">
        <v>27</v>
      </c>
      <c r="E34" s="41" t="s">
        <v>56</v>
      </c>
      <c r="F34" s="42">
        <v>200</v>
      </c>
      <c r="G34" s="42">
        <v>1.85</v>
      </c>
      <c r="H34" s="42">
        <v>15.36</v>
      </c>
      <c r="I34" s="42">
        <v>5.51</v>
      </c>
      <c r="J34" s="42">
        <v>167.68</v>
      </c>
      <c r="K34" s="43">
        <v>115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57</v>
      </c>
      <c r="F35" s="42">
        <v>100</v>
      </c>
      <c r="G35" s="42">
        <v>12.81</v>
      </c>
      <c r="H35" s="42">
        <v>9.0299999999999994</v>
      </c>
      <c r="I35" s="42">
        <v>4.45</v>
      </c>
      <c r="J35" s="42">
        <v>165</v>
      </c>
      <c r="K35" s="43">
        <v>261</v>
      </c>
      <c r="L35" s="42"/>
    </row>
    <row r="36" spans="1:12" ht="15" x14ac:dyDescent="0.25">
      <c r="A36" s="14"/>
      <c r="B36" s="15"/>
      <c r="C36" s="11"/>
      <c r="D36" s="7" t="s">
        <v>29</v>
      </c>
      <c r="E36" s="41" t="s">
        <v>58</v>
      </c>
      <c r="F36" s="42">
        <v>150</v>
      </c>
      <c r="G36" s="42">
        <v>3.08</v>
      </c>
      <c r="H36" s="42">
        <v>2.33</v>
      </c>
      <c r="I36" s="42">
        <v>19.13</v>
      </c>
      <c r="J36" s="42">
        <v>109.73</v>
      </c>
      <c r="K36" s="43">
        <v>312</v>
      </c>
      <c r="L36" s="42"/>
    </row>
    <row r="37" spans="1:12" ht="15" x14ac:dyDescent="0.25">
      <c r="A37" s="14"/>
      <c r="B37" s="15"/>
      <c r="C37" s="11"/>
      <c r="D37" s="7" t="s">
        <v>30</v>
      </c>
      <c r="E37" s="41" t="s">
        <v>59</v>
      </c>
      <c r="F37" s="42">
        <v>200</v>
      </c>
      <c r="G37" s="42">
        <v>2</v>
      </c>
      <c r="H37" s="42">
        <v>0.2</v>
      </c>
      <c r="I37" s="42">
        <v>5.8</v>
      </c>
      <c r="J37" s="42">
        <v>36</v>
      </c>
      <c r="K37" s="53" t="s">
        <v>62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50</v>
      </c>
      <c r="F38" s="42">
        <v>40</v>
      </c>
      <c r="G38" s="42">
        <v>2.2400000000000002</v>
      </c>
      <c r="H38" s="42">
        <v>0.44</v>
      </c>
      <c r="I38" s="42">
        <v>19.760000000000002</v>
      </c>
      <c r="J38" s="42">
        <v>91.96</v>
      </c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10">SUM(G33:G41)</f>
        <v>22.78</v>
      </c>
      <c r="H42" s="19">
        <f t="shared" ref="H42" si="11">SUM(H33:H41)</f>
        <v>33.76</v>
      </c>
      <c r="I42" s="19">
        <f t="shared" ref="I42" si="12">SUM(I33:I41)</f>
        <v>60.55</v>
      </c>
      <c r="J42" s="19">
        <f t="shared" ref="J42:L42" si="13">SUM(J33:J41)</f>
        <v>664.37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1245</v>
      </c>
      <c r="G43" s="32">
        <f t="shared" ref="G43" si="14">G32+G42</f>
        <v>39.980000000000004</v>
      </c>
      <c r="H43" s="32">
        <f t="shared" ref="H43" si="15">H32+H42</f>
        <v>49.839999999999996</v>
      </c>
      <c r="I43" s="32">
        <f t="shared" ref="I43" si="16">I32+I42</f>
        <v>110.64</v>
      </c>
      <c r="J43" s="32">
        <f t="shared" ref="J43:L43" si="17">J32+J42</f>
        <v>1078.25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63</v>
      </c>
      <c r="F44" s="39">
        <v>160</v>
      </c>
      <c r="G44" s="39">
        <v>14.58</v>
      </c>
      <c r="H44" s="39">
        <v>14</v>
      </c>
      <c r="I44" s="39">
        <v>23.1</v>
      </c>
      <c r="J44" s="39">
        <v>296</v>
      </c>
      <c r="K44" s="40">
        <v>223</v>
      </c>
      <c r="L44" s="39"/>
    </row>
    <row r="45" spans="1:12" ht="15" x14ac:dyDescent="0.25">
      <c r="A45" s="23"/>
      <c r="B45" s="15"/>
      <c r="C45" s="11"/>
      <c r="D45" s="6"/>
      <c r="E45" s="41" t="s">
        <v>64</v>
      </c>
      <c r="F45" s="42">
        <v>125</v>
      </c>
      <c r="G45" s="42">
        <v>3.63</v>
      </c>
      <c r="H45" s="42">
        <v>4</v>
      </c>
      <c r="I45" s="42">
        <v>5</v>
      </c>
      <c r="J45" s="42">
        <v>73.75</v>
      </c>
      <c r="K45" s="43">
        <v>386</v>
      </c>
      <c r="L45" s="42"/>
    </row>
    <row r="46" spans="1:12" ht="15" x14ac:dyDescent="0.25">
      <c r="A46" s="23"/>
      <c r="B46" s="15"/>
      <c r="C46" s="11"/>
      <c r="D46" s="7" t="s">
        <v>22</v>
      </c>
      <c r="E46" s="41" t="s">
        <v>65</v>
      </c>
      <c r="F46" s="42">
        <v>200</v>
      </c>
      <c r="G46" s="42">
        <v>0.3</v>
      </c>
      <c r="H46" s="42">
        <v>0.1</v>
      </c>
      <c r="I46" s="42">
        <v>15.2</v>
      </c>
      <c r="J46" s="42">
        <v>59</v>
      </c>
      <c r="K46" s="43">
        <v>377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41</v>
      </c>
      <c r="F47" s="42">
        <v>30</v>
      </c>
      <c r="G47" s="42">
        <v>2.37</v>
      </c>
      <c r="H47" s="42">
        <v>0.3</v>
      </c>
      <c r="I47" s="42">
        <v>14.49</v>
      </c>
      <c r="J47" s="42">
        <v>70.14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41" t="s">
        <v>43</v>
      </c>
      <c r="F48" s="42">
        <v>100</v>
      </c>
      <c r="G48" s="42">
        <v>0.4</v>
      </c>
      <c r="H48" s="42">
        <v>0.4</v>
      </c>
      <c r="I48" s="42">
        <v>9.6</v>
      </c>
      <c r="J48" s="42">
        <v>47</v>
      </c>
      <c r="K48" s="43"/>
      <c r="L48" s="42"/>
    </row>
    <row r="49" spans="1:12" ht="15" x14ac:dyDescent="0.25">
      <c r="A49" s="23"/>
      <c r="B49" s="15"/>
      <c r="C49" s="11"/>
      <c r="D49" s="6"/>
      <c r="E49" s="41" t="s">
        <v>44</v>
      </c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21.28</v>
      </c>
      <c r="H51" s="19">
        <f t="shared" ref="H51" si="19">SUM(H44:H50)</f>
        <v>18.8</v>
      </c>
      <c r="I51" s="19">
        <f t="shared" ref="I51" si="20">SUM(I44:I50)</f>
        <v>67.39</v>
      </c>
      <c r="J51" s="19">
        <f t="shared" ref="J51:L51" si="21">SUM(J44:J50)</f>
        <v>545.89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66</v>
      </c>
      <c r="F52" s="42">
        <v>80</v>
      </c>
      <c r="G52" s="42">
        <v>0.69</v>
      </c>
      <c r="H52" s="42">
        <v>4.18</v>
      </c>
      <c r="I52" s="42">
        <v>6.3</v>
      </c>
      <c r="J52" s="42">
        <v>65.52</v>
      </c>
      <c r="K52" s="43">
        <v>59</v>
      </c>
      <c r="L52" s="42"/>
    </row>
    <row r="53" spans="1:12" ht="15" x14ac:dyDescent="0.25">
      <c r="A53" s="23"/>
      <c r="B53" s="15"/>
      <c r="C53" s="11"/>
      <c r="D53" s="7" t="s">
        <v>27</v>
      </c>
      <c r="E53" s="41" t="s">
        <v>67</v>
      </c>
      <c r="F53" s="42">
        <v>250</v>
      </c>
      <c r="G53" s="42">
        <v>2.7</v>
      </c>
      <c r="H53" s="42">
        <v>5.2</v>
      </c>
      <c r="I53" s="42">
        <v>11.9</v>
      </c>
      <c r="J53" s="42">
        <v>92</v>
      </c>
      <c r="K53" s="43">
        <v>82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68</v>
      </c>
      <c r="F54" s="42">
        <v>150</v>
      </c>
      <c r="G54" s="42">
        <v>1.44</v>
      </c>
      <c r="H54" s="42">
        <v>25.77</v>
      </c>
      <c r="I54" s="42">
        <v>14.74</v>
      </c>
      <c r="J54" s="42">
        <v>296.62</v>
      </c>
      <c r="K54" s="43">
        <v>263</v>
      </c>
      <c r="L54" s="42"/>
    </row>
    <row r="55" spans="1:12" ht="15" x14ac:dyDescent="0.25">
      <c r="A55" s="23"/>
      <c r="B55" s="15"/>
      <c r="C55" s="11"/>
      <c r="D55" s="7"/>
      <c r="E55" s="41"/>
      <c r="F55" s="42"/>
      <c r="G55" s="42"/>
      <c r="H55" s="42"/>
      <c r="I55" s="42"/>
      <c r="J55" s="42"/>
      <c r="K55" s="43"/>
      <c r="L55" s="42"/>
    </row>
    <row r="56" spans="1:12" ht="25.5" x14ac:dyDescent="0.25">
      <c r="A56" s="23"/>
      <c r="B56" s="15"/>
      <c r="C56" s="11"/>
      <c r="D56" s="7" t="s">
        <v>30</v>
      </c>
      <c r="E56" s="41" t="s">
        <v>69</v>
      </c>
      <c r="F56" s="42">
        <v>200</v>
      </c>
      <c r="G56" s="42">
        <v>0.52</v>
      </c>
      <c r="H56" s="42">
        <v>0.18</v>
      </c>
      <c r="I56" s="42">
        <v>6.86</v>
      </c>
      <c r="J56" s="42">
        <v>60.66</v>
      </c>
      <c r="K56" s="43">
        <v>345</v>
      </c>
      <c r="L56" s="42"/>
    </row>
    <row r="57" spans="1:12" ht="15" x14ac:dyDescent="0.25">
      <c r="A57" s="23"/>
      <c r="B57" s="15"/>
      <c r="C57" s="11"/>
      <c r="D57" s="7" t="s">
        <v>31</v>
      </c>
      <c r="E57" s="65" t="s">
        <v>50</v>
      </c>
      <c r="F57" s="42">
        <v>40</v>
      </c>
      <c r="G57" s="42">
        <v>0.5</v>
      </c>
      <c r="H57" s="42">
        <v>2.0099999999999998</v>
      </c>
      <c r="I57" s="42">
        <v>1.1000000000000001</v>
      </c>
      <c r="J57" s="42">
        <v>33.6</v>
      </c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5.85</v>
      </c>
      <c r="H61" s="19">
        <f t="shared" ref="H61" si="23">SUM(H52:H60)</f>
        <v>37.339999999999996</v>
      </c>
      <c r="I61" s="19">
        <f t="shared" ref="I61" si="24">SUM(I52:I60)</f>
        <v>40.9</v>
      </c>
      <c r="J61" s="19">
        <f t="shared" ref="J61:L61" si="25">SUM(J52:J60)</f>
        <v>548.4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1335</v>
      </c>
      <c r="G62" s="32">
        <f t="shared" ref="G62" si="26">G51+G61</f>
        <v>27.130000000000003</v>
      </c>
      <c r="H62" s="32">
        <f t="shared" ref="H62" si="27">H51+H61</f>
        <v>56.14</v>
      </c>
      <c r="I62" s="32">
        <f t="shared" ref="I62" si="28">I51+I61</f>
        <v>108.28999999999999</v>
      </c>
      <c r="J62" s="32">
        <f t="shared" ref="J62:L62" si="29">J51+J61</f>
        <v>1094.29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70</v>
      </c>
      <c r="F63" s="39">
        <v>80</v>
      </c>
      <c r="G63" s="39">
        <v>13.59</v>
      </c>
      <c r="H63" s="39">
        <v>16.41</v>
      </c>
      <c r="I63" s="39">
        <v>5.56</v>
      </c>
      <c r="J63" s="39">
        <v>224.23</v>
      </c>
      <c r="K63" s="40">
        <v>282</v>
      </c>
      <c r="L63" s="39"/>
    </row>
    <row r="64" spans="1:12" ht="25.5" x14ac:dyDescent="0.25">
      <c r="A64" s="23"/>
      <c r="B64" s="15"/>
      <c r="C64" s="11"/>
      <c r="D64" s="6"/>
      <c r="E64" s="41" t="s">
        <v>71</v>
      </c>
      <c r="F64" s="42">
        <v>150</v>
      </c>
      <c r="G64" s="42">
        <v>14</v>
      </c>
      <c r="H64" s="42">
        <v>5.0999999999999996</v>
      </c>
      <c r="I64" s="42">
        <v>29.4</v>
      </c>
      <c r="J64" s="42">
        <v>219.5</v>
      </c>
      <c r="K64" s="43">
        <v>306</v>
      </c>
      <c r="L64" s="42"/>
    </row>
    <row r="65" spans="1:12" ht="15" x14ac:dyDescent="0.25">
      <c r="A65" s="23"/>
      <c r="B65" s="15"/>
      <c r="C65" s="11"/>
      <c r="D65" s="7" t="s">
        <v>22</v>
      </c>
      <c r="E65" s="41" t="s">
        <v>65</v>
      </c>
      <c r="F65" s="42">
        <v>200</v>
      </c>
      <c r="G65" s="42">
        <v>7.0000000000000007E-2</v>
      </c>
      <c r="H65" s="42">
        <v>0.02</v>
      </c>
      <c r="I65" s="42">
        <v>15</v>
      </c>
      <c r="J65" s="42">
        <v>60.46</v>
      </c>
      <c r="K65" s="43">
        <v>376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41</v>
      </c>
      <c r="F66" s="42">
        <v>20</v>
      </c>
      <c r="G66" s="42">
        <v>1.58</v>
      </c>
      <c r="H66" s="42">
        <v>0.2</v>
      </c>
      <c r="I66" s="42">
        <v>9.66</v>
      </c>
      <c r="J66" s="42">
        <v>46.76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29.240000000000002</v>
      </c>
      <c r="H70" s="19">
        <f t="shared" ref="H70" si="31">SUM(H63:H69)</f>
        <v>21.729999999999997</v>
      </c>
      <c r="I70" s="19">
        <f t="shared" ref="I70" si="32">SUM(I63:I69)</f>
        <v>59.620000000000005</v>
      </c>
      <c r="J70" s="19">
        <f t="shared" ref="J70:L70" si="33">SUM(J63:J69)</f>
        <v>550.95000000000005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72</v>
      </c>
      <c r="F71" s="42">
        <v>60</v>
      </c>
      <c r="G71" s="42">
        <v>1</v>
      </c>
      <c r="H71" s="42">
        <v>3.1</v>
      </c>
      <c r="I71" s="42">
        <v>5.3</v>
      </c>
      <c r="J71" s="42">
        <v>70</v>
      </c>
      <c r="K71" s="53" t="s">
        <v>77</v>
      </c>
      <c r="L71" s="42"/>
    </row>
    <row r="72" spans="1:12" ht="15" x14ac:dyDescent="0.25">
      <c r="A72" s="23"/>
      <c r="B72" s="15"/>
      <c r="C72" s="11"/>
      <c r="D72" s="7" t="s">
        <v>27</v>
      </c>
      <c r="E72" s="41" t="s">
        <v>73</v>
      </c>
      <c r="F72" s="42">
        <v>250</v>
      </c>
      <c r="G72" s="42">
        <v>1.9</v>
      </c>
      <c r="H72" s="42">
        <v>3.4</v>
      </c>
      <c r="I72" s="42">
        <v>12.5</v>
      </c>
      <c r="J72" s="42">
        <v>89</v>
      </c>
      <c r="K72" s="53" t="s">
        <v>76</v>
      </c>
      <c r="L72" s="42"/>
    </row>
    <row r="73" spans="1:12" ht="15" x14ac:dyDescent="0.25">
      <c r="A73" s="23"/>
      <c r="B73" s="15"/>
      <c r="C73" s="11"/>
      <c r="D73" s="7" t="s">
        <v>28</v>
      </c>
      <c r="E73" s="41" t="s">
        <v>58</v>
      </c>
      <c r="F73" s="42">
        <v>150</v>
      </c>
      <c r="G73" s="42">
        <v>3.06</v>
      </c>
      <c r="H73" s="42">
        <v>4.8</v>
      </c>
      <c r="I73" s="42">
        <v>20.440000000000001</v>
      </c>
      <c r="J73" s="42">
        <v>137.22999999999999</v>
      </c>
      <c r="K73" s="43">
        <v>312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74</v>
      </c>
      <c r="F74" s="42">
        <v>100</v>
      </c>
      <c r="G74" s="42">
        <v>9.75</v>
      </c>
      <c r="H74" s="42">
        <v>4.05</v>
      </c>
      <c r="I74" s="42">
        <v>4.01</v>
      </c>
      <c r="J74" s="42">
        <v>105</v>
      </c>
      <c r="K74" s="43">
        <v>229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75</v>
      </c>
      <c r="F75" s="42">
        <v>200</v>
      </c>
      <c r="G75" s="42">
        <v>0.7</v>
      </c>
      <c r="H75" s="42">
        <v>0.3</v>
      </c>
      <c r="I75" s="42">
        <v>24.7</v>
      </c>
      <c r="J75" s="42">
        <v>117</v>
      </c>
      <c r="K75" s="43">
        <v>388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50</v>
      </c>
      <c r="F76" s="42">
        <v>40</v>
      </c>
      <c r="G76" s="42">
        <v>2.2400000000000002</v>
      </c>
      <c r="H76" s="42">
        <v>0.44</v>
      </c>
      <c r="I76" s="42">
        <v>19.760000000000002</v>
      </c>
      <c r="J76" s="42">
        <v>91.96</v>
      </c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18.649999999999999</v>
      </c>
      <c r="H80" s="19">
        <f t="shared" ref="H80" si="35">SUM(H71:H79)</f>
        <v>16.090000000000003</v>
      </c>
      <c r="I80" s="19">
        <f t="shared" ref="I80" si="36">SUM(I71:I79)</f>
        <v>86.710000000000008</v>
      </c>
      <c r="J80" s="19">
        <f t="shared" ref="J80:L80" si="37">SUM(J71:J79)</f>
        <v>610.19000000000005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1250</v>
      </c>
      <c r="G81" s="32">
        <f t="shared" ref="G81" si="38">G70+G80</f>
        <v>47.89</v>
      </c>
      <c r="H81" s="32">
        <f t="shared" ref="H81" si="39">H70+H80</f>
        <v>37.82</v>
      </c>
      <c r="I81" s="32">
        <f t="shared" ref="I81" si="40">I70+I80</f>
        <v>146.33000000000001</v>
      </c>
      <c r="J81" s="32">
        <f t="shared" ref="J81:L81" si="41">J70+J80</f>
        <v>1161.1400000000001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78</v>
      </c>
      <c r="F82" s="39">
        <v>150</v>
      </c>
      <c r="G82" s="39">
        <v>4.82</v>
      </c>
      <c r="H82" s="39">
        <v>5.43</v>
      </c>
      <c r="I82" s="39">
        <v>30.9</v>
      </c>
      <c r="J82" s="39">
        <v>191.75</v>
      </c>
      <c r="K82" s="40">
        <v>316</v>
      </c>
      <c r="L82" s="39"/>
    </row>
    <row r="83" spans="1:12" ht="15" x14ac:dyDescent="0.25">
      <c r="A83" s="23"/>
      <c r="B83" s="15"/>
      <c r="C83" s="11"/>
      <c r="D83" s="6"/>
      <c r="E83" s="41" t="s">
        <v>79</v>
      </c>
      <c r="F83" s="42">
        <v>80</v>
      </c>
      <c r="G83" s="42">
        <v>8.27</v>
      </c>
      <c r="H83" s="42">
        <v>9.02</v>
      </c>
      <c r="I83" s="42">
        <v>8.7899999999999991</v>
      </c>
      <c r="J83" s="42">
        <v>131</v>
      </c>
      <c r="K83" s="70" t="s">
        <v>87</v>
      </c>
      <c r="L83" s="42"/>
    </row>
    <row r="84" spans="1:12" ht="15" x14ac:dyDescent="0.25">
      <c r="A84" s="23"/>
      <c r="B84" s="15"/>
      <c r="C84" s="11"/>
      <c r="D84" s="7" t="s">
        <v>22</v>
      </c>
      <c r="E84" s="41" t="s">
        <v>54</v>
      </c>
      <c r="F84" s="42">
        <v>200</v>
      </c>
      <c r="G84" s="42">
        <v>3.17</v>
      </c>
      <c r="H84" s="42">
        <v>2.68</v>
      </c>
      <c r="I84" s="42">
        <v>1.9</v>
      </c>
      <c r="J84" s="42">
        <v>100.6</v>
      </c>
      <c r="K84" s="43">
        <v>379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41</v>
      </c>
      <c r="F85" s="42">
        <v>20</v>
      </c>
      <c r="G85" s="42">
        <v>1.58</v>
      </c>
      <c r="H85" s="42">
        <v>0.2</v>
      </c>
      <c r="I85" s="42">
        <v>9.66</v>
      </c>
      <c r="J85" s="42">
        <v>46.76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17.839999999999996</v>
      </c>
      <c r="H89" s="19">
        <f t="shared" ref="H89" si="43">SUM(H82:H88)</f>
        <v>17.329999999999998</v>
      </c>
      <c r="I89" s="19">
        <f t="shared" ref="I89" si="44">SUM(I82:I88)</f>
        <v>51.25</v>
      </c>
      <c r="J89" s="19">
        <f t="shared" ref="J89:L89" si="45">SUM(J82:J88)</f>
        <v>470.11</v>
      </c>
      <c r="K89" s="25"/>
      <c r="L89" s="19">
        <f t="shared" si="45"/>
        <v>0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80</v>
      </c>
      <c r="F90" s="42">
        <v>60</v>
      </c>
      <c r="G90" s="50">
        <v>1.05</v>
      </c>
      <c r="H90" s="42">
        <v>3.7</v>
      </c>
      <c r="I90" s="42">
        <v>5.5</v>
      </c>
      <c r="J90" s="42">
        <v>59.7</v>
      </c>
      <c r="K90" s="43">
        <v>40</v>
      </c>
      <c r="L90" s="42"/>
    </row>
    <row r="91" spans="1:12" ht="15" x14ac:dyDescent="0.25">
      <c r="A91" s="23"/>
      <c r="B91" s="15"/>
      <c r="C91" s="11"/>
      <c r="D91" s="7" t="s">
        <v>27</v>
      </c>
      <c r="E91" s="41" t="s">
        <v>81</v>
      </c>
      <c r="F91" s="42">
        <v>250</v>
      </c>
      <c r="G91" s="50">
        <v>1.8</v>
      </c>
      <c r="H91" s="42">
        <v>4.9800000000000004</v>
      </c>
      <c r="I91" s="42">
        <v>8.1300000000000008</v>
      </c>
      <c r="J91" s="42">
        <v>84.48</v>
      </c>
      <c r="K91" s="43">
        <v>88</v>
      </c>
      <c r="L91" s="42"/>
    </row>
    <row r="92" spans="1:12" ht="15" x14ac:dyDescent="0.25">
      <c r="A92" s="23"/>
      <c r="B92" s="15"/>
      <c r="C92" s="11"/>
      <c r="D92" s="7" t="s">
        <v>28</v>
      </c>
      <c r="E92" s="41" t="s">
        <v>82</v>
      </c>
      <c r="F92" s="42">
        <v>80</v>
      </c>
      <c r="G92" s="50">
        <v>12.16</v>
      </c>
      <c r="H92" s="42">
        <v>9.8800000000000008</v>
      </c>
      <c r="I92" s="42">
        <v>10.8</v>
      </c>
      <c r="J92" s="42">
        <v>189.76</v>
      </c>
      <c r="K92" s="43">
        <v>295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83</v>
      </c>
      <c r="F93" s="42">
        <v>150</v>
      </c>
      <c r="G93" s="50">
        <v>3</v>
      </c>
      <c r="H93" s="42">
        <v>0.6</v>
      </c>
      <c r="I93" s="42">
        <v>23.7</v>
      </c>
      <c r="J93" s="42">
        <v>112.2</v>
      </c>
      <c r="K93" s="43">
        <v>310</v>
      </c>
      <c r="L93" s="42"/>
    </row>
    <row r="94" spans="1:12" ht="15" x14ac:dyDescent="0.25">
      <c r="A94" s="23"/>
      <c r="B94" s="15"/>
      <c r="C94" s="11"/>
      <c r="D94" s="7" t="s">
        <v>30</v>
      </c>
      <c r="E94" s="41" t="s">
        <v>59</v>
      </c>
      <c r="F94" s="42">
        <v>200</v>
      </c>
      <c r="G94" s="67" t="s">
        <v>85</v>
      </c>
      <c r="H94" s="66" t="s">
        <v>84</v>
      </c>
      <c r="I94" s="42">
        <v>5.8</v>
      </c>
      <c r="J94" s="42">
        <v>36</v>
      </c>
      <c r="K94" s="64">
        <v>42309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50</v>
      </c>
      <c r="F95" s="42">
        <v>40</v>
      </c>
      <c r="G95" s="50">
        <v>2.2400000000000002</v>
      </c>
      <c r="H95" s="42">
        <v>0.44</v>
      </c>
      <c r="I95" s="42">
        <v>19.760000000000002</v>
      </c>
      <c r="J95" s="42">
        <v>91.96</v>
      </c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50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20.25</v>
      </c>
      <c r="H99" s="19">
        <f t="shared" ref="H99" si="47">SUM(H90:H98)</f>
        <v>19.600000000000005</v>
      </c>
      <c r="I99" s="19">
        <f t="shared" ref="I99" si="48">SUM(I90:I98)</f>
        <v>73.69</v>
      </c>
      <c r="J99" s="19">
        <f t="shared" ref="J99:L99" si="49">SUM(J90:J98)</f>
        <v>574.1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1230</v>
      </c>
      <c r="G100" s="32">
        <f t="shared" ref="G100" si="50">G89+G99</f>
        <v>38.089999999999996</v>
      </c>
      <c r="H100" s="32">
        <f t="shared" ref="H100" si="51">H89+H99</f>
        <v>36.930000000000007</v>
      </c>
      <c r="I100" s="32">
        <f t="shared" ref="I100" si="52">I89+I99</f>
        <v>124.94</v>
      </c>
      <c r="J100" s="32">
        <f t="shared" ref="J100:L100" si="53">J89+J99</f>
        <v>1044.21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86</v>
      </c>
      <c r="F101" s="39">
        <v>200</v>
      </c>
      <c r="G101" s="39">
        <v>7.6</v>
      </c>
      <c r="H101" s="39">
        <v>7.2</v>
      </c>
      <c r="I101" s="39">
        <v>30.3</v>
      </c>
      <c r="J101" s="39">
        <v>216</v>
      </c>
      <c r="K101" s="40">
        <v>182</v>
      </c>
      <c r="L101" s="39"/>
    </row>
    <row r="102" spans="1:12" ht="15.75" thickBot="1" x14ac:dyDescent="0.3">
      <c r="A102" s="23"/>
      <c r="B102" s="15"/>
      <c r="C102" s="11"/>
      <c r="D102" s="6"/>
      <c r="E102" s="41" t="s">
        <v>42</v>
      </c>
      <c r="F102" s="42">
        <v>25</v>
      </c>
      <c r="G102" s="42">
        <v>6.96</v>
      </c>
      <c r="H102" s="42">
        <v>8.85</v>
      </c>
      <c r="I102" s="42">
        <v>0</v>
      </c>
      <c r="J102" s="42">
        <v>108</v>
      </c>
      <c r="K102" s="43">
        <v>15</v>
      </c>
      <c r="L102" s="42"/>
    </row>
    <row r="103" spans="1:12" ht="15.75" thickBot="1" x14ac:dyDescent="0.3">
      <c r="A103" s="23"/>
      <c r="B103" s="15"/>
      <c r="C103" s="11"/>
      <c r="D103" s="7" t="s">
        <v>22</v>
      </c>
      <c r="E103" s="68" t="s">
        <v>40</v>
      </c>
      <c r="F103" s="69">
        <v>200</v>
      </c>
      <c r="G103" s="69">
        <v>4.08</v>
      </c>
      <c r="H103" s="69">
        <v>3.5</v>
      </c>
      <c r="I103" s="69">
        <v>3.3</v>
      </c>
      <c r="J103" s="69">
        <v>61.14</v>
      </c>
      <c r="K103" s="43">
        <v>382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41</v>
      </c>
      <c r="F104" s="42">
        <v>20</v>
      </c>
      <c r="G104" s="42">
        <v>1.58</v>
      </c>
      <c r="H104" s="42">
        <v>0.2</v>
      </c>
      <c r="I104" s="42">
        <v>9.66</v>
      </c>
      <c r="J104" s="42">
        <v>46.76</v>
      </c>
      <c r="K104" s="43"/>
      <c r="L104" s="42"/>
    </row>
    <row r="105" spans="1:12" ht="15" x14ac:dyDescent="0.25">
      <c r="A105" s="23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445</v>
      </c>
      <c r="G108" s="19">
        <f t="shared" ref="G108:J108" si="54">SUM(G101:G107)</f>
        <v>20.22</v>
      </c>
      <c r="H108" s="19">
        <f t="shared" si="54"/>
        <v>19.75</v>
      </c>
      <c r="I108" s="19">
        <f t="shared" si="54"/>
        <v>43.260000000000005</v>
      </c>
      <c r="J108" s="19">
        <f t="shared" si="54"/>
        <v>431.9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88</v>
      </c>
      <c r="F109" s="42">
        <v>60</v>
      </c>
      <c r="G109" s="42">
        <v>0.6</v>
      </c>
      <c r="H109" s="42">
        <v>0.2</v>
      </c>
      <c r="I109" s="42">
        <v>0.2</v>
      </c>
      <c r="J109" s="42">
        <v>14.4</v>
      </c>
      <c r="K109" s="52">
        <v>44934</v>
      </c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89</v>
      </c>
      <c r="F110" s="42">
        <v>250</v>
      </c>
      <c r="G110" s="42">
        <v>1.8</v>
      </c>
      <c r="H110" s="42">
        <v>2.2200000000000002</v>
      </c>
      <c r="I110" s="42">
        <v>15.39</v>
      </c>
      <c r="J110" s="42">
        <v>106.5</v>
      </c>
      <c r="K110" s="43">
        <v>106</v>
      </c>
      <c r="L110" s="42"/>
    </row>
    <row r="111" spans="1:12" ht="15" x14ac:dyDescent="0.25">
      <c r="A111" s="23"/>
      <c r="B111" s="15"/>
      <c r="C111" s="11"/>
      <c r="D111" s="7" t="s">
        <v>28</v>
      </c>
      <c r="E111" s="41" t="s">
        <v>90</v>
      </c>
      <c r="F111" s="42">
        <v>200</v>
      </c>
      <c r="G111" s="42">
        <v>20.100000000000001</v>
      </c>
      <c r="H111" s="42">
        <v>17.7</v>
      </c>
      <c r="I111" s="42">
        <v>18.899999999999999</v>
      </c>
      <c r="J111" s="42">
        <v>337.1</v>
      </c>
      <c r="K111" s="43">
        <v>259</v>
      </c>
      <c r="L111" s="42"/>
    </row>
    <row r="112" spans="1:12" ht="15" x14ac:dyDescent="0.25">
      <c r="A112" s="23"/>
      <c r="B112" s="15"/>
      <c r="C112" s="11"/>
      <c r="D112" s="7"/>
      <c r="E112" s="41"/>
      <c r="F112" s="42"/>
      <c r="G112" s="42"/>
      <c r="H112" s="42"/>
      <c r="I112" s="42"/>
      <c r="J112" s="42"/>
      <c r="K112" s="43"/>
      <c r="L112" s="42"/>
    </row>
    <row r="113" spans="1:12" ht="25.5" x14ac:dyDescent="0.25">
      <c r="A113" s="23"/>
      <c r="B113" s="15"/>
      <c r="C113" s="11"/>
      <c r="D113" s="7" t="s">
        <v>30</v>
      </c>
      <c r="E113" s="41" t="s">
        <v>49</v>
      </c>
      <c r="F113" s="42">
        <v>200</v>
      </c>
      <c r="G113" s="42">
        <v>0</v>
      </c>
      <c r="H113" s="42">
        <v>0</v>
      </c>
      <c r="I113" s="42">
        <v>15.4</v>
      </c>
      <c r="J113" s="42">
        <v>60</v>
      </c>
      <c r="K113" s="43">
        <v>349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50</v>
      </c>
      <c r="F114" s="42">
        <v>40</v>
      </c>
      <c r="G114" s="42">
        <v>2.2400000000000002</v>
      </c>
      <c r="H114" s="42">
        <v>0.44</v>
      </c>
      <c r="I114" s="42">
        <v>19.760000000000002</v>
      </c>
      <c r="J114" s="42">
        <v>91.96</v>
      </c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24.740000000000002</v>
      </c>
      <c r="H118" s="19">
        <f t="shared" si="56"/>
        <v>20.560000000000002</v>
      </c>
      <c r="I118" s="19">
        <f t="shared" si="56"/>
        <v>69.649999999999991</v>
      </c>
      <c r="J118" s="19">
        <f t="shared" si="56"/>
        <v>609.96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1195</v>
      </c>
      <c r="G119" s="32">
        <f t="shared" ref="G119" si="58">G108+G118</f>
        <v>44.96</v>
      </c>
      <c r="H119" s="32">
        <f t="shared" ref="H119" si="59">H108+H118</f>
        <v>40.31</v>
      </c>
      <c r="I119" s="32">
        <f t="shared" ref="I119" si="60">I108+I118</f>
        <v>112.91</v>
      </c>
      <c r="J119" s="32">
        <f t="shared" ref="J119:L119" si="61">J108+J118</f>
        <v>1041.8600000000001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63</v>
      </c>
      <c r="F120" s="39">
        <v>160</v>
      </c>
      <c r="G120" s="39">
        <v>14.58</v>
      </c>
      <c r="H120" s="39">
        <v>14</v>
      </c>
      <c r="I120" s="39">
        <v>23.1</v>
      </c>
      <c r="J120" s="39">
        <v>296</v>
      </c>
      <c r="K120" s="40">
        <v>223</v>
      </c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91</v>
      </c>
      <c r="F122" s="42" t="s">
        <v>92</v>
      </c>
      <c r="G122" s="42">
        <v>0.3</v>
      </c>
      <c r="H122" s="42">
        <v>0.1</v>
      </c>
      <c r="I122" s="42">
        <v>15.2</v>
      </c>
      <c r="J122" s="42">
        <v>59</v>
      </c>
      <c r="K122" s="43">
        <v>377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41</v>
      </c>
      <c r="F123" s="42">
        <v>20</v>
      </c>
      <c r="G123" s="42">
        <v>1.58</v>
      </c>
      <c r="H123" s="42">
        <v>0.2</v>
      </c>
      <c r="I123" s="42">
        <v>9.66</v>
      </c>
      <c r="J123" s="42">
        <v>46.76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43</v>
      </c>
      <c r="F124" s="42">
        <v>100</v>
      </c>
      <c r="G124" s="42">
        <v>0.4</v>
      </c>
      <c r="H124" s="42">
        <v>0.4</v>
      </c>
      <c r="I124" s="42">
        <v>9.6</v>
      </c>
      <c r="J124" s="42">
        <v>47</v>
      </c>
      <c r="K124" s="43"/>
      <c r="L124" s="42"/>
    </row>
    <row r="125" spans="1:12" ht="15" x14ac:dyDescent="0.25">
      <c r="A125" s="14"/>
      <c r="B125" s="15"/>
      <c r="C125" s="11"/>
      <c r="D125" s="6"/>
      <c r="E125" s="41" t="s">
        <v>44</v>
      </c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280</v>
      </c>
      <c r="G127" s="19">
        <f t="shared" ref="G127:J127" si="62">SUM(G120:G126)</f>
        <v>16.86</v>
      </c>
      <c r="H127" s="19">
        <f t="shared" si="62"/>
        <v>14.7</v>
      </c>
      <c r="I127" s="19">
        <f t="shared" si="62"/>
        <v>57.559999999999995</v>
      </c>
      <c r="J127" s="19">
        <f t="shared" si="62"/>
        <v>448.76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93</v>
      </c>
      <c r="F128" s="42">
        <v>65</v>
      </c>
      <c r="G128" s="42">
        <v>0.8</v>
      </c>
      <c r="H128" s="42">
        <v>5.4</v>
      </c>
      <c r="I128" s="42">
        <v>5.5</v>
      </c>
      <c r="J128" s="42">
        <v>73</v>
      </c>
      <c r="K128" s="43">
        <v>52</v>
      </c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94</v>
      </c>
      <c r="F129" s="42">
        <v>250</v>
      </c>
      <c r="G129" s="42">
        <v>4.9000000000000004</v>
      </c>
      <c r="H129" s="42">
        <v>5.33</v>
      </c>
      <c r="I129" s="42">
        <v>19.93</v>
      </c>
      <c r="J129" s="42">
        <v>144.43</v>
      </c>
      <c r="K129" s="43">
        <v>102</v>
      </c>
      <c r="L129" s="42"/>
    </row>
    <row r="130" spans="1:12" ht="15" x14ac:dyDescent="0.25">
      <c r="A130" s="14"/>
      <c r="B130" s="15"/>
      <c r="C130" s="11"/>
      <c r="D130" s="7" t="s">
        <v>28</v>
      </c>
      <c r="E130" s="41" t="s">
        <v>57</v>
      </c>
      <c r="F130" s="42">
        <v>100</v>
      </c>
      <c r="G130" s="42">
        <v>12.81</v>
      </c>
      <c r="H130" s="42">
        <v>9.0299999999999994</v>
      </c>
      <c r="I130" s="42">
        <v>4.45</v>
      </c>
      <c r="J130" s="42">
        <v>185</v>
      </c>
      <c r="K130" s="43">
        <v>261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 t="s">
        <v>95</v>
      </c>
      <c r="F131" s="42">
        <v>150</v>
      </c>
      <c r="G131" s="42">
        <v>4.7</v>
      </c>
      <c r="H131" s="42">
        <v>4.0999999999999996</v>
      </c>
      <c r="I131" s="42">
        <v>30.88</v>
      </c>
      <c r="J131" s="42">
        <v>182.55</v>
      </c>
      <c r="K131" s="43">
        <v>302</v>
      </c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96</v>
      </c>
      <c r="F132" s="42">
        <v>200</v>
      </c>
      <c r="G132" s="42">
        <v>0.7</v>
      </c>
      <c r="H132" s="42">
        <v>0.3</v>
      </c>
      <c r="I132" s="42">
        <v>9.6999999999999993</v>
      </c>
      <c r="J132" s="42">
        <v>57</v>
      </c>
      <c r="K132" s="64">
        <v>41944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50</v>
      </c>
      <c r="F133" s="42">
        <v>40</v>
      </c>
      <c r="G133" s="42">
        <v>2.2400000000000002</v>
      </c>
      <c r="H133" s="42">
        <v>0.44</v>
      </c>
      <c r="I133" s="42">
        <v>19.760000000000002</v>
      </c>
      <c r="J133" s="42">
        <v>91.96</v>
      </c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26.15</v>
      </c>
      <c r="H137" s="19">
        <f t="shared" si="64"/>
        <v>24.6</v>
      </c>
      <c r="I137" s="19">
        <f t="shared" si="64"/>
        <v>90.22</v>
      </c>
      <c r="J137" s="19">
        <f t="shared" si="64"/>
        <v>733.94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1085</v>
      </c>
      <c r="G138" s="32">
        <f t="shared" ref="G138" si="66">G127+G137</f>
        <v>43.01</v>
      </c>
      <c r="H138" s="32">
        <f t="shared" ref="H138" si="67">H127+H137</f>
        <v>39.299999999999997</v>
      </c>
      <c r="I138" s="32">
        <f t="shared" ref="I138" si="68">I127+I137</f>
        <v>147.78</v>
      </c>
      <c r="J138" s="32">
        <f t="shared" ref="J138:L138" si="69">J127+J137</f>
        <v>1182.7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97</v>
      </c>
      <c r="F139" s="39">
        <v>80</v>
      </c>
      <c r="G139" s="39">
        <v>13.8</v>
      </c>
      <c r="H139" s="39">
        <v>7.1</v>
      </c>
      <c r="I139" s="39">
        <v>0.17</v>
      </c>
      <c r="J139" s="39">
        <v>122.2</v>
      </c>
      <c r="K139" s="40">
        <v>227</v>
      </c>
      <c r="L139" s="39"/>
    </row>
    <row r="140" spans="1:12" ht="15" x14ac:dyDescent="0.25">
      <c r="A140" s="23"/>
      <c r="B140" s="15"/>
      <c r="C140" s="11"/>
      <c r="D140" s="6"/>
      <c r="E140" s="41" t="s">
        <v>58</v>
      </c>
      <c r="F140" s="42">
        <v>150</v>
      </c>
      <c r="G140" s="42">
        <v>3.08</v>
      </c>
      <c r="H140" s="42">
        <v>2.33</v>
      </c>
      <c r="I140" s="42">
        <v>19.13</v>
      </c>
      <c r="J140" s="42">
        <v>109.73</v>
      </c>
      <c r="K140" s="43">
        <v>312</v>
      </c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98</v>
      </c>
      <c r="F141" s="42">
        <v>200</v>
      </c>
      <c r="G141" s="42">
        <v>1.6</v>
      </c>
      <c r="H141" s="42">
        <v>1.6</v>
      </c>
      <c r="I141" s="42">
        <v>3.4</v>
      </c>
      <c r="J141" s="42">
        <v>26</v>
      </c>
      <c r="K141" s="70" t="s">
        <v>104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41" t="s">
        <v>41</v>
      </c>
      <c r="F142" s="42">
        <v>20</v>
      </c>
      <c r="G142" s="42">
        <v>1.58</v>
      </c>
      <c r="H142" s="42">
        <v>0.2</v>
      </c>
      <c r="I142" s="42">
        <v>9.66</v>
      </c>
      <c r="J142" s="42">
        <v>46.76</v>
      </c>
      <c r="K142" s="43"/>
      <c r="L142" s="42"/>
    </row>
    <row r="143" spans="1:12" ht="15" x14ac:dyDescent="0.25">
      <c r="A143" s="23"/>
      <c r="B143" s="15"/>
      <c r="C143" s="11"/>
      <c r="D143" s="7"/>
      <c r="E143" s="41" t="s">
        <v>50</v>
      </c>
      <c r="F143" s="42">
        <v>40</v>
      </c>
      <c r="G143" s="42">
        <v>2.2400000000000002</v>
      </c>
      <c r="H143" s="42">
        <v>0.44</v>
      </c>
      <c r="I143" s="42">
        <v>19.760000000000002</v>
      </c>
      <c r="J143" s="42">
        <v>91.96</v>
      </c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22.300000000000004</v>
      </c>
      <c r="H146" s="19">
        <f t="shared" si="70"/>
        <v>11.669999999999998</v>
      </c>
      <c r="I146" s="19">
        <f t="shared" si="70"/>
        <v>52.120000000000005</v>
      </c>
      <c r="J146" s="19">
        <f t="shared" si="70"/>
        <v>396.65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99</v>
      </c>
      <c r="F147" s="42">
        <v>60</v>
      </c>
      <c r="G147" s="42">
        <v>0.56999999999999995</v>
      </c>
      <c r="H147" s="42">
        <v>3.6</v>
      </c>
      <c r="I147" s="42">
        <v>1.8</v>
      </c>
      <c r="J147" s="42">
        <v>42.36</v>
      </c>
      <c r="K147" s="43">
        <v>24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100</v>
      </c>
      <c r="F148" s="42">
        <v>250</v>
      </c>
      <c r="G148" s="42">
        <v>2</v>
      </c>
      <c r="H148" s="42">
        <v>3.2</v>
      </c>
      <c r="I148" s="42">
        <v>11.5</v>
      </c>
      <c r="J148" s="42">
        <v>82</v>
      </c>
      <c r="K148" s="70" t="s">
        <v>105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101</v>
      </c>
      <c r="F149" s="42">
        <v>90</v>
      </c>
      <c r="G149" s="42">
        <v>13.1</v>
      </c>
      <c r="H149" s="42">
        <v>12.4</v>
      </c>
      <c r="I149" s="42">
        <v>8.5</v>
      </c>
      <c r="J149" s="42">
        <v>198</v>
      </c>
      <c r="K149" s="53" t="s">
        <v>107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 t="s">
        <v>102</v>
      </c>
      <c r="F150" s="42">
        <v>150</v>
      </c>
      <c r="G150" s="42">
        <v>5.4</v>
      </c>
      <c r="H150" s="42">
        <v>3.3</v>
      </c>
      <c r="I150" s="42">
        <v>25.7</v>
      </c>
      <c r="J150" s="42">
        <v>148</v>
      </c>
      <c r="K150" s="70" t="s">
        <v>106</v>
      </c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103</v>
      </c>
      <c r="F151" s="42">
        <v>200</v>
      </c>
      <c r="G151" s="42">
        <v>1.7</v>
      </c>
      <c r="H151" s="42">
        <v>0.2</v>
      </c>
      <c r="I151" s="42">
        <v>18.899999999999999</v>
      </c>
      <c r="J151" s="42">
        <v>84</v>
      </c>
      <c r="K151" s="53" t="s">
        <v>108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50</v>
      </c>
      <c r="F152" s="42">
        <v>40</v>
      </c>
      <c r="G152" s="42">
        <v>2.2400000000000002</v>
      </c>
      <c r="H152" s="42">
        <v>0.44</v>
      </c>
      <c r="I152" s="42">
        <v>19.760000000000002</v>
      </c>
      <c r="J152" s="42">
        <v>91.96</v>
      </c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25.009999999999998</v>
      </c>
      <c r="H156" s="19">
        <f t="shared" si="72"/>
        <v>23.140000000000004</v>
      </c>
      <c r="I156" s="19">
        <f t="shared" si="72"/>
        <v>86.160000000000011</v>
      </c>
      <c r="J156" s="19">
        <f t="shared" si="72"/>
        <v>646.32000000000005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1280</v>
      </c>
      <c r="G157" s="32">
        <f t="shared" ref="G157" si="74">G146+G156</f>
        <v>47.31</v>
      </c>
      <c r="H157" s="32">
        <f t="shared" ref="H157" si="75">H146+H156</f>
        <v>34.81</v>
      </c>
      <c r="I157" s="32">
        <f t="shared" ref="I157" si="76">I146+I156</f>
        <v>138.28000000000003</v>
      </c>
      <c r="J157" s="32">
        <f t="shared" ref="J157:L157" si="77">J146+J156</f>
        <v>1042.97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109</v>
      </c>
      <c r="F158" s="39">
        <v>210</v>
      </c>
      <c r="G158" s="39">
        <v>90.4</v>
      </c>
      <c r="H158" s="39">
        <v>13.44</v>
      </c>
      <c r="I158" s="39">
        <v>40.159999999999997</v>
      </c>
      <c r="J158" s="39">
        <v>318</v>
      </c>
      <c r="K158" s="40">
        <v>173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65</v>
      </c>
      <c r="F160" s="42" t="s">
        <v>110</v>
      </c>
      <c r="G160" s="42">
        <v>7.0000000000000007E-2</v>
      </c>
      <c r="H160" s="42">
        <v>0.02</v>
      </c>
      <c r="I160" s="42">
        <v>15</v>
      </c>
      <c r="J160" s="42">
        <v>60</v>
      </c>
      <c r="K160" s="43">
        <v>376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 t="s">
        <v>41</v>
      </c>
      <c r="F161" s="42">
        <v>20</v>
      </c>
      <c r="G161" s="42">
        <v>1.58</v>
      </c>
      <c r="H161" s="42">
        <v>0.2</v>
      </c>
      <c r="I161" s="42">
        <v>9.66</v>
      </c>
      <c r="J161" s="42">
        <v>46.76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43</v>
      </c>
      <c r="F162" s="42">
        <v>100</v>
      </c>
      <c r="G162" s="42">
        <v>1.5</v>
      </c>
      <c r="H162" s="42">
        <v>0.5</v>
      </c>
      <c r="I162" s="42">
        <v>21</v>
      </c>
      <c r="J162" s="42">
        <v>96</v>
      </c>
      <c r="K162" s="43"/>
      <c r="L162" s="42"/>
    </row>
    <row r="163" spans="1:12" ht="15" x14ac:dyDescent="0.25">
      <c r="A163" s="23"/>
      <c r="B163" s="15"/>
      <c r="C163" s="11"/>
      <c r="D163" s="6"/>
      <c r="E163" s="41" t="s">
        <v>44</v>
      </c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330</v>
      </c>
      <c r="G165" s="19">
        <f t="shared" ref="G165:J165" si="78">SUM(G158:G164)</f>
        <v>93.55</v>
      </c>
      <c r="H165" s="58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111</v>
      </c>
      <c r="F166" s="42">
        <v>60</v>
      </c>
      <c r="G166" s="42">
        <v>3.5</v>
      </c>
      <c r="H166" s="42">
        <v>6.2</v>
      </c>
      <c r="I166" s="51">
        <v>3</v>
      </c>
      <c r="J166" s="42">
        <v>75.099999999999994</v>
      </c>
      <c r="K166" s="43">
        <v>69</v>
      </c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73</v>
      </c>
      <c r="F167" s="42">
        <v>250</v>
      </c>
      <c r="G167" s="42">
        <v>1.9</v>
      </c>
      <c r="H167" s="42">
        <v>5.4</v>
      </c>
      <c r="I167" s="51">
        <v>12.5</v>
      </c>
      <c r="J167" s="42">
        <v>107.29</v>
      </c>
      <c r="K167" s="43">
        <v>96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112</v>
      </c>
      <c r="F168" s="42">
        <v>80</v>
      </c>
      <c r="G168" s="42">
        <v>10.7</v>
      </c>
      <c r="H168" s="42">
        <v>3.5</v>
      </c>
      <c r="I168" s="51">
        <v>7.5</v>
      </c>
      <c r="J168" s="42">
        <v>104.3</v>
      </c>
      <c r="K168" s="43">
        <v>234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 t="s">
        <v>113</v>
      </c>
      <c r="F169" s="42">
        <v>150</v>
      </c>
      <c r="G169" s="42">
        <v>12.99</v>
      </c>
      <c r="H169" s="42">
        <v>6.53</v>
      </c>
      <c r="I169" s="51">
        <v>33.36</v>
      </c>
      <c r="J169" s="42">
        <v>244.13</v>
      </c>
      <c r="K169" s="43">
        <v>199</v>
      </c>
      <c r="L169" s="42"/>
    </row>
    <row r="170" spans="1:12" ht="25.5" x14ac:dyDescent="0.25">
      <c r="A170" s="23"/>
      <c r="B170" s="15"/>
      <c r="C170" s="11"/>
      <c r="D170" s="7" t="s">
        <v>30</v>
      </c>
      <c r="E170" s="41" t="s">
        <v>49</v>
      </c>
      <c r="F170" s="42">
        <v>200</v>
      </c>
      <c r="G170" s="42">
        <v>0</v>
      </c>
      <c r="H170" s="42">
        <v>0</v>
      </c>
      <c r="I170" s="51">
        <v>15.4</v>
      </c>
      <c r="J170" s="42">
        <v>60</v>
      </c>
      <c r="K170" s="43">
        <v>349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50</v>
      </c>
      <c r="F171" s="42">
        <v>40</v>
      </c>
      <c r="G171" s="42">
        <v>2.2400000000000002</v>
      </c>
      <c r="H171" s="42">
        <v>0.44</v>
      </c>
      <c r="I171" s="51">
        <v>19.760000000000002</v>
      </c>
      <c r="J171" s="42">
        <v>91.96</v>
      </c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31.330000000000005</v>
      </c>
      <c r="H175" s="19">
        <f t="shared" si="80"/>
        <v>22.070000000000004</v>
      </c>
      <c r="I175" s="19">
        <f t="shared" si="80"/>
        <v>91.52000000000001</v>
      </c>
      <c r="J175" s="19">
        <f t="shared" si="80"/>
        <v>682.78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1110</v>
      </c>
      <c r="G176" s="32">
        <f t="shared" ref="G176" si="82">G165+G175</f>
        <v>124.88</v>
      </c>
      <c r="H176" s="32">
        <f t="shared" ref="H176" si="83">H165+H175</f>
        <v>36.230000000000004</v>
      </c>
      <c r="I176" s="32">
        <f t="shared" ref="I176" si="84">I165+I175</f>
        <v>177.34</v>
      </c>
      <c r="J176" s="32">
        <f t="shared" ref="J176:L176" si="85">J165+J175</f>
        <v>1203.54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53</v>
      </c>
      <c r="F177" s="39">
        <v>100</v>
      </c>
      <c r="G177" s="39">
        <v>9.56</v>
      </c>
      <c r="H177" s="39">
        <v>12.4</v>
      </c>
      <c r="I177" s="39">
        <v>12.5</v>
      </c>
      <c r="J177" s="39">
        <v>199.84</v>
      </c>
      <c r="K177" s="40">
        <v>274</v>
      </c>
      <c r="L177" s="39"/>
    </row>
    <row r="178" spans="1:12" ht="15" x14ac:dyDescent="0.25">
      <c r="A178" s="23"/>
      <c r="B178" s="15"/>
      <c r="C178" s="11"/>
      <c r="D178" s="6"/>
      <c r="E178" s="41" t="s">
        <v>114</v>
      </c>
      <c r="F178" s="42">
        <v>60</v>
      </c>
      <c r="G178" s="42">
        <v>0.5</v>
      </c>
      <c r="H178" s="42">
        <v>2.4</v>
      </c>
      <c r="I178" s="42">
        <v>3.3</v>
      </c>
      <c r="J178" s="42">
        <v>36.799999999999997</v>
      </c>
      <c r="K178" s="53" t="s">
        <v>120</v>
      </c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115</v>
      </c>
      <c r="F179" s="42">
        <v>200</v>
      </c>
      <c r="G179" s="42">
        <v>3.97</v>
      </c>
      <c r="H179" s="42">
        <v>2.1800000000000002</v>
      </c>
      <c r="I179" s="42">
        <v>15.9</v>
      </c>
      <c r="J179" s="42">
        <v>99.1</v>
      </c>
      <c r="K179" s="43">
        <v>379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41</v>
      </c>
      <c r="F180" s="42">
        <v>20</v>
      </c>
      <c r="G180" s="42">
        <v>1.58</v>
      </c>
      <c r="H180" s="42">
        <v>0.2</v>
      </c>
      <c r="I180" s="42">
        <v>9.66</v>
      </c>
      <c r="J180" s="42">
        <v>46.76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43</v>
      </c>
      <c r="F181" s="42">
        <v>100</v>
      </c>
      <c r="G181" s="42">
        <v>1.5</v>
      </c>
      <c r="H181" s="42">
        <v>0.5</v>
      </c>
      <c r="I181" s="42">
        <v>21</v>
      </c>
      <c r="J181" s="42">
        <v>94.5</v>
      </c>
      <c r="K181" s="43"/>
      <c r="L181" s="42"/>
    </row>
    <row r="182" spans="1:12" ht="15" x14ac:dyDescent="0.25">
      <c r="A182" s="23"/>
      <c r="B182" s="15"/>
      <c r="C182" s="11"/>
      <c r="D182" s="6"/>
      <c r="E182" s="41" t="s">
        <v>44</v>
      </c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116</v>
      </c>
      <c r="F185" s="42">
        <v>60</v>
      </c>
      <c r="G185" s="42">
        <v>0.45</v>
      </c>
      <c r="H185" s="42">
        <v>3.61</v>
      </c>
      <c r="I185" s="42">
        <v>1.41</v>
      </c>
      <c r="J185" s="42">
        <v>39.93</v>
      </c>
      <c r="K185" s="43">
        <v>20</v>
      </c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89</v>
      </c>
      <c r="F186" s="42">
        <v>250</v>
      </c>
      <c r="G186" s="42">
        <v>1.8</v>
      </c>
      <c r="H186" s="42">
        <v>2.2200000000000002</v>
      </c>
      <c r="I186" s="42">
        <v>15.39</v>
      </c>
      <c r="J186" s="42">
        <v>106.5</v>
      </c>
      <c r="K186" s="43">
        <v>106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117</v>
      </c>
      <c r="F187" s="42">
        <v>80</v>
      </c>
      <c r="G187" s="42">
        <v>18.7</v>
      </c>
      <c r="H187" s="42">
        <v>9.66</v>
      </c>
      <c r="I187" s="42">
        <v>0</v>
      </c>
      <c r="J187" s="42">
        <v>262.39999999999998</v>
      </c>
      <c r="K187" s="43">
        <v>288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118</v>
      </c>
      <c r="F188" s="42">
        <v>150</v>
      </c>
      <c r="G188" s="42">
        <v>3</v>
      </c>
      <c r="H188" s="42">
        <v>5.52</v>
      </c>
      <c r="I188" s="42">
        <v>11.8</v>
      </c>
      <c r="J188" s="42">
        <v>115.5</v>
      </c>
      <c r="K188" s="43">
        <v>139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119</v>
      </c>
      <c r="F189" s="42">
        <v>200</v>
      </c>
      <c r="G189" s="42">
        <v>0.2</v>
      </c>
      <c r="H189" s="42">
        <v>0.2</v>
      </c>
      <c r="I189" s="42">
        <v>21.2</v>
      </c>
      <c r="J189" s="42">
        <v>115</v>
      </c>
      <c r="K189" s="43">
        <v>342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50</v>
      </c>
      <c r="F190" s="42">
        <v>40</v>
      </c>
      <c r="G190" s="42">
        <v>2.2400000000000002</v>
      </c>
      <c r="H190" s="42">
        <v>0.44</v>
      </c>
      <c r="I190" s="42">
        <v>19.760000000000002</v>
      </c>
      <c r="J190" s="42">
        <v>91.96</v>
      </c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26.39</v>
      </c>
      <c r="H194" s="19">
        <f t="shared" si="88"/>
        <v>21.65</v>
      </c>
      <c r="I194" s="19">
        <f t="shared" si="88"/>
        <v>69.56</v>
      </c>
      <c r="J194" s="19">
        <f t="shared" si="88"/>
        <v>731.29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1260</v>
      </c>
      <c r="G195" s="32">
        <f t="shared" ref="G195" si="90">G184+G194</f>
        <v>43.5</v>
      </c>
      <c r="H195" s="32">
        <f t="shared" ref="H195" si="91">H184+H194</f>
        <v>39.33</v>
      </c>
      <c r="I195" s="32">
        <f t="shared" ref="I195" si="92">I184+I194</f>
        <v>131.92000000000002</v>
      </c>
      <c r="J195" s="32">
        <f t="shared" ref="J195:L195" si="93">J184+J194</f>
        <v>1208.29</v>
      </c>
      <c r="K195" s="32"/>
      <c r="L195" s="32">
        <f t="shared" si="93"/>
        <v>0</v>
      </c>
    </row>
    <row r="196" spans="1:12" x14ac:dyDescent="0.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1233.5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50.525999999999996</v>
      </c>
      <c r="H196" s="34">
        <f t="shared" si="94"/>
        <v>41.962000000000003</v>
      </c>
      <c r="I196" s="34">
        <f t="shared" si="94"/>
        <v>131.42400000000001</v>
      </c>
      <c r="J196" s="34">
        <f t="shared" si="94"/>
        <v>1125.5010000000002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admin-10</cp:lastModifiedBy>
  <dcterms:created xsi:type="dcterms:W3CDTF">2022-05-16T14:23:56Z</dcterms:created>
  <dcterms:modified xsi:type="dcterms:W3CDTF">2023-10-14T05:29:52Z</dcterms:modified>
</cp:coreProperties>
</file>